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lepissier\Downloads\"/>
    </mc:Choice>
  </mc:AlternateContent>
  <bookViews>
    <workbookView xWindow="0" yWindow="0" windowWidth="24000" windowHeight="10950"/>
  </bookViews>
  <sheets>
    <sheet name="Sheet1" sheetId="1" r:id="rId1"/>
  </sheets>
  <definedNames>
    <definedName name="Distance">Sheet1!$B$10</definedName>
    <definedName name="distancedb">Sheet1!$C$10</definedName>
    <definedName name="Efficiency">Sheet1!$B$8</definedName>
    <definedName name="Power">Sheet1!$B$9</definedName>
    <definedName name="powerdb">Sheet1!$C$9</definedName>
    <definedName name="Qty">Sheet1!$B$11</definedName>
    <definedName name="qtydb">Sheet1!$C$11</definedName>
  </definedNames>
  <calcPr calcId="171027"/>
</workbook>
</file>

<file path=xl/calcChain.xml><?xml version="1.0" encoding="utf-8"?>
<calcChain xmlns="http://schemas.openxmlformats.org/spreadsheetml/2006/main">
  <c r="D5" i="1" l="1"/>
  <c r="C9" i="1"/>
  <c r="C10" i="1"/>
  <c r="C11" i="1"/>
  <c r="B14" i="1" l="1"/>
</calcChain>
</file>

<file path=xl/sharedStrings.xml><?xml version="1.0" encoding="utf-8"?>
<sst xmlns="http://schemas.openxmlformats.org/spreadsheetml/2006/main" count="16" uniqueCount="16">
  <si>
    <t>Convert</t>
  </si>
  <si>
    <t>meters, to</t>
  </si>
  <si>
    <t>feet</t>
  </si>
  <si>
    <t>Efficiency</t>
  </si>
  <si>
    <t>Power</t>
  </si>
  <si>
    <t>Distance</t>
  </si>
  <si>
    <t>Qty</t>
  </si>
  <si>
    <t>Peak SPL</t>
  </si>
  <si>
    <t>At listening position</t>
  </si>
  <si>
    <t>This simple calculator calculates the peak sound pressure level at a your listening position.  It does not take into account room acoustics or off-axis listening positions.  Enter the data in the ENTER DATA box below.  A simple converter from meters to feet is included.</t>
  </si>
  <si>
    <t>Speaker efficiency, at 1 Watt Input Power, measured at 1 meter</t>
  </si>
  <si>
    <t>Amplifier power, in Watts per channel</t>
  </si>
  <si>
    <t>Distance, in feet, from front of speakers to listening area</t>
  </si>
  <si>
    <t>Enter quantity of speakers (typically 2), assumed to be powered by the same watts per channel and same distance</t>
  </si>
  <si>
    <t>Enter Data</t>
  </si>
  <si>
    <t>Enter desired data in the orange cells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</si>
</sst>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73" formatCode="0\ &quot;W&quot;"/>
    <numFmt numFmtId="174" formatCode="0.00\ &quot;ft&quot;"/>
    <numFmt numFmtId="176" formatCode="0\ &quot;dB&quot;"/>
    <numFmt numFmtId="177" formatCode="0.0\ &quot;dBW&quot;"/>
    <numFmt numFmtId="178" formatCode="0.0\ &quot;dB&quot;"/>
    <numFmt numFmtId="183" formatCode="0.0"/>
  </numFmts>
  <fonts count="7" x14ac:knownFonts="1">
    <font>
      <sz val="10"/>
      <name val="Arial"/>
    </font>
    <font>
      <sz val="10"/>
      <name val="Arial"/>
      <family val="2"/>
    </font>
    <font>
      <sz val="10"/>
      <name val="Calibri"/>
      <family val="2"/>
      <scheme val="minor"/>
    </font>
    <font>
      <sz val="11"/>
      <name val="Calibri"/>
      <family val="2"/>
      <scheme val="minor"/>
    </font>
    <font>
      <i/>
      <sz val="10"/>
      <name val="Calibri"/>
      <family val="2"/>
      <scheme val="minor"/>
    </font>
    <font>
      <i/>
      <sz val="11"/>
      <name val="Calibri"/>
      <family val="2"/>
      <scheme val="minor"/>
    </font>
    <font>
      <b/>
      <sz val="11"/>
      <name val="Calibri"/>
      <family val="2"/>
      <scheme val="minor"/>
    </font>
  </fonts>
  <fills count="3">
    <fill>
      <patternFill patternType="none"/>
    </fill>
    <fill>
      <patternFill patternType="gray125"/>
    </fill>
    <fill>
      <patternFill patternType="solid">
        <fgColor theme="5" tint="0.79998168889431442"/>
        <bgColor indexed="64"/>
      </patternFill>
    </fill>
  </fills>
  <borders count="2">
    <border>
      <left/>
      <right/>
      <top/>
      <bottom/>
      <diagonal/>
    </border>
    <border>
      <left style="hair">
        <color indexed="64"/>
      </left>
      <right style="hair">
        <color indexed="64"/>
      </right>
      <top style="hair">
        <color indexed="64"/>
      </top>
      <bottom style="hair">
        <color indexed="64"/>
      </bottom>
      <diagonal/>
    </border>
  </borders>
  <cellStyleXfs count="1">
    <xf numFmtId="0" fontId="0" fillId="0" borderId="0"/>
  </cellStyleXfs>
  <cellXfs count="25">
    <xf numFmtId="0" fontId="0" fillId="0" borderId="0" xfId="0"/>
    <xf numFmtId="0" fontId="1" fillId="0" borderId="0" xfId="0" applyFont="1"/>
    <xf numFmtId="0" fontId="0" fillId="0" borderId="0" xfId="0" applyAlignment="1">
      <alignment vertical="center"/>
    </xf>
    <xf numFmtId="0" fontId="3" fillId="0" borderId="0" xfId="0" applyFont="1" applyAlignment="1">
      <alignment wrapText="1"/>
    </xf>
    <xf numFmtId="0" fontId="2" fillId="0" borderId="0" xfId="0" applyFont="1"/>
    <xf numFmtId="0" fontId="3" fillId="0" borderId="0" xfId="0" applyFont="1" applyBorder="1"/>
    <xf numFmtId="0" fontId="3" fillId="2" borderId="1" xfId="0" applyFont="1" applyFill="1" applyBorder="1" applyAlignment="1" applyProtection="1">
      <alignment horizontal="center" vertical="center"/>
      <protection locked="0"/>
    </xf>
    <xf numFmtId="0" fontId="3" fillId="0" borderId="0" xfId="0" applyFont="1"/>
    <xf numFmtId="0" fontId="3" fillId="0" borderId="0" xfId="0" applyFont="1" applyAlignment="1">
      <alignment horizontal="center"/>
    </xf>
    <xf numFmtId="0" fontId="3" fillId="0" borderId="0" xfId="0" applyFont="1" applyAlignment="1">
      <alignment vertical="center"/>
    </xf>
    <xf numFmtId="176" fontId="3" fillId="2" borderId="1" xfId="0" applyNumberFormat="1" applyFont="1" applyFill="1" applyBorder="1" applyAlignment="1" applyProtection="1">
      <alignment horizontal="center" vertical="center"/>
      <protection locked="0"/>
    </xf>
    <xf numFmtId="173" fontId="3" fillId="2" borderId="1" xfId="0" applyNumberFormat="1" applyFont="1" applyFill="1" applyBorder="1" applyAlignment="1" applyProtection="1">
      <alignment horizontal="center" vertical="center"/>
      <protection locked="0"/>
    </xf>
    <xf numFmtId="174" fontId="3" fillId="2" borderId="1" xfId="0" applyNumberFormat="1" applyFont="1" applyFill="1" applyBorder="1" applyAlignment="1" applyProtection="1">
      <alignment horizontal="center" vertical="center"/>
      <protection locked="0"/>
    </xf>
    <xf numFmtId="183" fontId="3" fillId="0" borderId="0" xfId="0" applyNumberFormat="1" applyFont="1" applyBorder="1" applyAlignment="1">
      <alignment horizontal="center"/>
    </xf>
    <xf numFmtId="0" fontId="3" fillId="0" borderId="0" xfId="0" applyFont="1" applyAlignment="1">
      <alignment horizontal="left" vertical="center" wrapText="1"/>
    </xf>
    <xf numFmtId="177" fontId="3" fillId="0" borderId="0" xfId="0" applyNumberFormat="1" applyFont="1" applyAlignment="1">
      <alignment horizontal="center" vertical="center"/>
    </xf>
    <xf numFmtId="0" fontId="3" fillId="0" borderId="0" xfId="0" applyFont="1" applyBorder="1" applyAlignment="1">
      <alignment horizontal="center"/>
    </xf>
    <xf numFmtId="0" fontId="4" fillId="0" borderId="0" xfId="0" applyFont="1"/>
    <xf numFmtId="0" fontId="3" fillId="0" borderId="0" xfId="0" applyFont="1" applyAlignment="1">
      <alignment horizontal="center" vertical="center"/>
    </xf>
    <xf numFmtId="177" fontId="3" fillId="0" borderId="0" xfId="0" applyNumberFormat="1" applyFont="1"/>
    <xf numFmtId="0" fontId="5" fillId="0" borderId="0" xfId="0" applyFont="1"/>
    <xf numFmtId="0" fontId="3" fillId="0" borderId="0" xfId="0" applyFont="1" applyBorder="1" applyAlignment="1">
      <alignment vertical="center"/>
    </xf>
    <xf numFmtId="178" fontId="6" fillId="0" borderId="0" xfId="0" applyNumberFormat="1" applyFont="1" applyBorder="1" applyAlignment="1">
      <alignment horizontal="center" vertical="center"/>
    </xf>
    <xf numFmtId="0" fontId="3" fillId="0" borderId="0" xfId="0" applyFont="1" applyBorder="1" applyAlignment="1">
      <alignment horizontal="left" vertical="center"/>
    </xf>
    <xf numFmtId="0" fontId="6" fillId="0" borderId="0" xfId="0" applyFont="1" applyBorder="1" applyAlignment="1">
      <alignment vertical="center"/>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38100</xdr:colOff>
      <xdr:row>0</xdr:row>
      <xdr:rowOff>28574</xdr:rowOff>
    </xdr:from>
    <xdr:to>
      <xdr:col>12</xdr:col>
      <xdr:colOff>523875</xdr:colOff>
      <xdr:row>16</xdr:row>
      <xdr:rowOff>19050</xdr:rowOff>
    </xdr:to>
    <xdr:sp macro="" textlink="">
      <xdr:nvSpPr>
        <xdr:cNvPr id="2" name="TextBox 1"/>
        <xdr:cNvSpPr txBox="1"/>
      </xdr:nvSpPr>
      <xdr:spPr>
        <a:xfrm>
          <a:off x="4438650" y="28574"/>
          <a:ext cx="4752975" cy="61150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0" i="0">
              <a:solidFill>
                <a:schemeClr val="dk1"/>
              </a:solidFill>
              <a:effectLst/>
              <a:latin typeface="+mn-lt"/>
              <a:ea typeface="+mn-ea"/>
              <a:cs typeface="+mn-cs"/>
            </a:rPr>
            <a:t>This </a:t>
          </a:r>
          <a:r>
            <a:rPr lang="en-GB" sz="1100" b="0" i="0">
              <a:solidFill>
                <a:schemeClr val="dk1"/>
              </a:solidFill>
              <a:effectLst/>
              <a:latin typeface="+mn-lt"/>
              <a:ea typeface="+mn-ea"/>
              <a:cs typeface="+mn-cs"/>
              <a:hlinkClick xmlns:r="http://schemas.openxmlformats.org/officeDocument/2006/relationships" r:id=""/>
            </a:rPr>
            <a:t>calculator</a:t>
          </a:r>
          <a:r>
            <a:rPr lang="en-GB" sz="1100" b="0" i="0">
              <a:solidFill>
                <a:schemeClr val="dk1"/>
              </a:solidFill>
              <a:effectLst/>
              <a:latin typeface="+mn-lt"/>
              <a:ea typeface="+mn-ea"/>
              <a:cs typeface="+mn-cs"/>
            </a:rPr>
            <a:t> will compute the predicted maximum sound pressure level (loudness) at the listening position.  Four pieces of information are required, plus one optional input:</a:t>
          </a:r>
          <a:br>
            <a:rPr lang="en-GB" sz="1100" b="0" i="0">
              <a:solidFill>
                <a:schemeClr val="dk1"/>
              </a:solidFill>
              <a:effectLst/>
              <a:latin typeface="+mn-lt"/>
              <a:ea typeface="+mn-ea"/>
              <a:cs typeface="+mn-cs"/>
            </a:rPr>
          </a:br>
          <a:endParaRPr lang="en-GB" sz="1100" b="0" i="0">
            <a:solidFill>
              <a:schemeClr val="dk1"/>
            </a:solidFill>
            <a:effectLst/>
            <a:latin typeface="+mn-lt"/>
            <a:ea typeface="+mn-ea"/>
            <a:cs typeface="+mn-cs"/>
          </a:endParaRPr>
        </a:p>
        <a:p>
          <a:r>
            <a:rPr lang="en-GB" sz="1100" b="0" i="0">
              <a:solidFill>
                <a:schemeClr val="dk1"/>
              </a:solidFill>
              <a:effectLst/>
              <a:latin typeface="+mn-lt"/>
              <a:ea typeface="+mn-ea"/>
              <a:cs typeface="+mn-cs"/>
            </a:rPr>
            <a:t>1.  The</a:t>
          </a:r>
          <a:r>
            <a:rPr lang="en-GB" sz="1100" b="0" i="1">
              <a:solidFill>
                <a:schemeClr val="dk1"/>
              </a:solidFill>
              <a:effectLst/>
              <a:latin typeface="+mn-lt"/>
              <a:ea typeface="+mn-ea"/>
              <a:cs typeface="+mn-cs"/>
            </a:rPr>
            <a:t> speaker sensitivity</a:t>
          </a:r>
          <a:r>
            <a:rPr lang="en-GB" sz="1100" b="0" i="0">
              <a:solidFill>
                <a:schemeClr val="dk1"/>
              </a:solidFill>
              <a:effectLst/>
              <a:latin typeface="+mn-lt"/>
              <a:ea typeface="+mn-ea"/>
              <a:cs typeface="+mn-cs"/>
            </a:rPr>
            <a:t>, typically expressed in decibels (dB) with 1 watt (or 2.83 volts across an  8 ohm speaker) measured on-axis one meter away.  Typical values are 85-89 dB for bookshelf speakers, 87 to 92 dB for floorstanding models, with high efficiency speakers in the 93 to 100+ dB range.  If you are not sure, try 90 dB as a default. (Pro equipment has sensitivities as high as 111 dB!)</a:t>
          </a:r>
          <a:br>
            <a:rPr lang="en-GB" sz="1100" b="0" i="0">
              <a:solidFill>
                <a:schemeClr val="dk1"/>
              </a:solidFill>
              <a:effectLst/>
              <a:latin typeface="+mn-lt"/>
              <a:ea typeface="+mn-ea"/>
              <a:cs typeface="+mn-cs"/>
            </a:rPr>
          </a:br>
          <a:endParaRPr lang="en-GB" sz="1100" b="0" i="0">
            <a:solidFill>
              <a:schemeClr val="dk1"/>
            </a:solidFill>
            <a:effectLst/>
            <a:latin typeface="+mn-lt"/>
            <a:ea typeface="+mn-ea"/>
            <a:cs typeface="+mn-cs"/>
          </a:endParaRPr>
        </a:p>
        <a:p>
          <a:r>
            <a:rPr lang="en-GB" sz="1100" b="0" i="0">
              <a:solidFill>
                <a:schemeClr val="dk1"/>
              </a:solidFill>
              <a:effectLst/>
              <a:latin typeface="+mn-lt"/>
              <a:ea typeface="+mn-ea"/>
              <a:cs typeface="+mn-cs"/>
            </a:rPr>
            <a:t>2.  The </a:t>
          </a:r>
          <a:r>
            <a:rPr lang="en-GB" sz="1100" b="0" i="1">
              <a:solidFill>
                <a:schemeClr val="dk1"/>
              </a:solidFill>
              <a:effectLst/>
              <a:latin typeface="+mn-lt"/>
              <a:ea typeface="+mn-ea"/>
              <a:cs typeface="+mn-cs"/>
            </a:rPr>
            <a:t>amplifier rated power per channel</a:t>
          </a:r>
          <a:r>
            <a:rPr lang="en-GB" sz="1100" b="0" i="0">
              <a:solidFill>
                <a:schemeClr val="dk1"/>
              </a:solidFill>
              <a:effectLst/>
              <a:latin typeface="+mn-lt"/>
              <a:ea typeface="+mn-ea"/>
              <a:cs typeface="+mn-cs"/>
            </a:rPr>
            <a:t>, expressed in watts. The calculated SPL will be RMS if amplifier power is RMS (</a:t>
          </a:r>
          <a:r>
            <a:rPr lang="en-GB" sz="1100" b="0" i="0">
              <a:solidFill>
                <a:schemeClr val="dk1"/>
              </a:solidFill>
              <a:effectLst/>
              <a:latin typeface="+mn-lt"/>
              <a:ea typeface="+mn-ea"/>
              <a:cs typeface="+mn-cs"/>
              <a:hlinkClick xmlns:r="http://schemas.openxmlformats.org/officeDocument/2006/relationships" r:id=""/>
            </a:rPr>
            <a:t>what does this mean</a:t>
          </a:r>
          <a:r>
            <a:rPr lang="en-GB" sz="1100" b="0" i="0">
              <a:solidFill>
                <a:schemeClr val="dk1"/>
              </a:solidFill>
              <a:effectLst/>
              <a:latin typeface="+mn-lt"/>
              <a:ea typeface="+mn-ea"/>
              <a:cs typeface="+mn-cs"/>
            </a:rPr>
            <a:t>?)</a:t>
          </a:r>
          <a:br>
            <a:rPr lang="en-GB" sz="1100" b="0" i="0">
              <a:solidFill>
                <a:schemeClr val="dk1"/>
              </a:solidFill>
              <a:effectLst/>
              <a:latin typeface="+mn-lt"/>
              <a:ea typeface="+mn-ea"/>
              <a:cs typeface="+mn-cs"/>
            </a:rPr>
          </a:br>
          <a:endParaRPr lang="en-GB" sz="1100" b="0" i="0">
            <a:solidFill>
              <a:schemeClr val="dk1"/>
            </a:solidFill>
            <a:effectLst/>
            <a:latin typeface="+mn-lt"/>
            <a:ea typeface="+mn-ea"/>
            <a:cs typeface="+mn-cs"/>
          </a:endParaRPr>
        </a:p>
        <a:p>
          <a:r>
            <a:rPr lang="en-GB" sz="1100" b="0" i="0">
              <a:solidFill>
                <a:schemeClr val="dk1"/>
              </a:solidFill>
              <a:effectLst/>
              <a:latin typeface="+mn-lt"/>
              <a:ea typeface="+mn-ea"/>
              <a:cs typeface="+mn-cs"/>
            </a:rPr>
            <a:t>3.  The </a:t>
          </a:r>
          <a:r>
            <a:rPr lang="en-GB" sz="1100" b="0" i="1">
              <a:solidFill>
                <a:schemeClr val="dk1"/>
              </a:solidFill>
              <a:effectLst/>
              <a:latin typeface="+mn-lt"/>
              <a:ea typeface="+mn-ea"/>
              <a:cs typeface="+mn-cs"/>
            </a:rPr>
            <a:t>distance from the speaker to the listening position</a:t>
          </a:r>
          <a:r>
            <a:rPr lang="en-GB" sz="1100" b="0" i="0">
              <a:solidFill>
                <a:schemeClr val="dk1"/>
              </a:solidFill>
              <a:effectLst/>
              <a:latin typeface="+mn-lt"/>
              <a:ea typeface="+mn-ea"/>
              <a:cs typeface="+mn-cs"/>
            </a:rPr>
            <a:t>.  Expressed in feet.  If you know the distance in meters, divide by 3 to get an appoximation in feet.  </a:t>
          </a:r>
          <a:br>
            <a:rPr lang="en-GB" sz="1100" b="0" i="0">
              <a:solidFill>
                <a:schemeClr val="dk1"/>
              </a:solidFill>
              <a:effectLst/>
              <a:latin typeface="+mn-lt"/>
              <a:ea typeface="+mn-ea"/>
              <a:cs typeface="+mn-cs"/>
            </a:rPr>
          </a:br>
          <a:endParaRPr lang="en-GB" sz="1100" b="0" i="0">
            <a:solidFill>
              <a:schemeClr val="dk1"/>
            </a:solidFill>
            <a:effectLst/>
            <a:latin typeface="+mn-lt"/>
            <a:ea typeface="+mn-ea"/>
            <a:cs typeface="+mn-cs"/>
          </a:endParaRPr>
        </a:p>
        <a:p>
          <a:r>
            <a:rPr lang="en-GB" sz="1100" b="0" i="0">
              <a:solidFill>
                <a:schemeClr val="dk1"/>
              </a:solidFill>
              <a:effectLst/>
              <a:latin typeface="+mn-lt"/>
              <a:ea typeface="+mn-ea"/>
              <a:cs typeface="+mn-cs"/>
            </a:rPr>
            <a:t>4.  The </a:t>
          </a:r>
          <a:r>
            <a:rPr lang="en-GB" sz="1100" b="0" i="1">
              <a:solidFill>
                <a:schemeClr val="dk1"/>
              </a:solidFill>
              <a:effectLst/>
              <a:latin typeface="+mn-lt"/>
              <a:ea typeface="+mn-ea"/>
              <a:cs typeface="+mn-cs"/>
            </a:rPr>
            <a:t>number of speakers in the system</a:t>
          </a:r>
          <a:r>
            <a:rPr lang="en-GB" sz="1100" b="0" i="0">
              <a:solidFill>
                <a:schemeClr val="dk1"/>
              </a:solidFill>
              <a:effectLst/>
              <a:latin typeface="+mn-lt"/>
              <a:ea typeface="+mn-ea"/>
              <a:cs typeface="+mn-cs"/>
            </a:rPr>
            <a:t>.  For stereo, use 2.  For multichannel systems, try using 3 (for left,  center, and right).  This calculation assumes that the speakers are each driven by the same power, have similar efficencies, and are equidistant from the listening position.</a:t>
          </a:r>
          <a:br>
            <a:rPr lang="en-GB" sz="1100" b="0" i="0">
              <a:solidFill>
                <a:schemeClr val="dk1"/>
              </a:solidFill>
              <a:effectLst/>
              <a:latin typeface="+mn-lt"/>
              <a:ea typeface="+mn-ea"/>
              <a:cs typeface="+mn-cs"/>
            </a:rPr>
          </a:br>
          <a:endParaRPr lang="en-GB" sz="1100" b="0" i="0">
            <a:solidFill>
              <a:schemeClr val="dk1"/>
            </a:solidFill>
            <a:effectLst/>
            <a:latin typeface="+mn-lt"/>
            <a:ea typeface="+mn-ea"/>
            <a:cs typeface="+mn-cs"/>
          </a:endParaRPr>
        </a:p>
        <a:p>
          <a:r>
            <a:rPr lang="en-GB" sz="1100" b="0" i="0">
              <a:solidFill>
                <a:schemeClr val="dk1"/>
              </a:solidFill>
              <a:effectLst/>
              <a:latin typeface="+mn-lt"/>
              <a:ea typeface="+mn-ea"/>
              <a:cs typeface="+mn-cs"/>
            </a:rPr>
            <a:t>5.  </a:t>
          </a:r>
          <a:r>
            <a:rPr lang="en-GB" sz="1100" b="0" i="1">
              <a:solidFill>
                <a:schemeClr val="dk1"/>
              </a:solidFill>
              <a:effectLst/>
              <a:latin typeface="+mn-lt"/>
              <a:ea typeface="+mn-ea"/>
              <a:cs typeface="+mn-cs"/>
            </a:rPr>
            <a:t>Speaker placement.  </a:t>
          </a:r>
          <a:r>
            <a:rPr lang="en-GB" sz="1100" b="0" i="0">
              <a:solidFill>
                <a:schemeClr val="dk1"/>
              </a:solidFill>
              <a:effectLst/>
              <a:latin typeface="+mn-lt"/>
              <a:ea typeface="+mn-ea"/>
              <a:cs typeface="+mn-cs"/>
            </a:rPr>
            <a:t>You may account for "room gain", that is sound reflected from the walls that "reinforces" the sound coming directly from your speakers, by selecting the box that describes your speaker placement.  This effect is most prominent at low (bass) frequencies and accounts for why subwoofers often sound louder when placed in a corner.  This is an optional selection. If you do not have a subwoofer, or full range speakers with good bass extension close to the walls or corners; you will get a more accurate number by leaving the default.</a:t>
          </a:r>
          <a:br>
            <a:rPr lang="en-GB" sz="1100" b="0" i="0">
              <a:solidFill>
                <a:schemeClr val="dk1"/>
              </a:solidFill>
              <a:effectLst/>
              <a:latin typeface="+mn-lt"/>
              <a:ea typeface="+mn-ea"/>
              <a:cs typeface="+mn-cs"/>
            </a:rPr>
          </a:br>
          <a:endParaRPr lang="en-GB" sz="1100" b="0" i="0">
            <a:solidFill>
              <a:schemeClr val="dk1"/>
            </a:solidFill>
            <a:effectLst/>
            <a:latin typeface="+mn-lt"/>
            <a:ea typeface="+mn-ea"/>
            <a:cs typeface="+mn-cs"/>
          </a:endParaRPr>
        </a:p>
        <a:p>
          <a:r>
            <a:rPr lang="en-GB" sz="1100" b="0" i="1">
              <a:solidFill>
                <a:schemeClr val="dk1"/>
              </a:solidFill>
              <a:effectLst/>
              <a:latin typeface="+mn-lt"/>
              <a:ea typeface="+mn-ea"/>
              <a:cs typeface="+mn-cs"/>
            </a:rPr>
            <a:t>This calculator does not account for room acoustics, amplifier dynamic headroom or off axis listening positions.  For interpretation of the results, see </a:t>
          </a:r>
          <a:r>
            <a:rPr lang="en-GB" sz="1100" b="0" i="1">
              <a:solidFill>
                <a:schemeClr val="dk1"/>
              </a:solidFill>
              <a:effectLst/>
              <a:latin typeface="+mn-lt"/>
              <a:ea typeface="+mn-ea"/>
              <a:cs typeface="+mn-cs"/>
              <a:hlinkClick xmlns:r="http://schemas.openxmlformats.org/officeDocument/2006/relationships" r:id=""/>
            </a:rPr>
            <a:t>below</a:t>
          </a:r>
          <a:r>
            <a:rPr lang="en-GB" sz="1100" b="0" i="1">
              <a:solidFill>
                <a:schemeClr val="dk1"/>
              </a:solidFill>
              <a:effectLst/>
              <a:latin typeface="+mn-lt"/>
              <a:ea typeface="+mn-ea"/>
              <a:cs typeface="+mn-cs"/>
            </a:rPr>
            <a:t>.</a:t>
          </a:r>
        </a:p>
        <a:p>
          <a:r>
            <a:rPr lang="en-GB" sz="1100"/>
            <a:t>More at : http://myhometheater.homestead.com/splcalculator.html#anchor_13115</a:t>
          </a:r>
        </a:p>
        <a:p>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
  <sheetViews>
    <sheetView showGridLines="0" tabSelected="1" workbookViewId="0">
      <selection activeCell="D8" sqref="D8:E8"/>
    </sheetView>
  </sheetViews>
  <sheetFormatPr defaultRowHeight="12.75" x14ac:dyDescent="0.2"/>
  <cols>
    <col min="1" max="1" width="12.28515625" customWidth="1"/>
    <col min="2" max="2" width="12.5703125" customWidth="1"/>
    <col min="3" max="3" width="14.28515625" customWidth="1"/>
    <col min="5" max="5" width="17.7109375" customWidth="1"/>
  </cols>
  <sheetData>
    <row r="1" spans="1:5" ht="86.25" customHeight="1" x14ac:dyDescent="0.25">
      <c r="A1" s="3" t="s">
        <v>9</v>
      </c>
      <c r="B1" s="3"/>
      <c r="C1" s="3"/>
      <c r="D1" s="3"/>
      <c r="E1" s="3"/>
    </row>
    <row r="2" spans="1:5" x14ac:dyDescent="0.2">
      <c r="A2" s="4"/>
      <c r="B2" s="4"/>
      <c r="C2" s="4"/>
      <c r="D2" s="4"/>
      <c r="E2" s="4"/>
    </row>
    <row r="3" spans="1:5" x14ac:dyDescent="0.2">
      <c r="A3" s="17" t="s">
        <v>15</v>
      </c>
      <c r="B3" s="4"/>
      <c r="C3" s="4"/>
      <c r="D3" s="4"/>
      <c r="E3" s="4"/>
    </row>
    <row r="4" spans="1:5" x14ac:dyDescent="0.2">
      <c r="A4" s="4"/>
      <c r="B4" s="4"/>
      <c r="C4" s="4"/>
      <c r="D4" s="4"/>
      <c r="E4" s="4"/>
    </row>
    <row r="5" spans="1:5" ht="15" x14ac:dyDescent="0.25">
      <c r="A5" s="5" t="s">
        <v>0</v>
      </c>
      <c r="B5" s="6">
        <v>10</v>
      </c>
      <c r="C5" s="16" t="s">
        <v>1</v>
      </c>
      <c r="D5" s="13">
        <f>(B5*100/2.54)/12</f>
        <v>32.808398950131235</v>
      </c>
      <c r="E5" s="5" t="s">
        <v>2</v>
      </c>
    </row>
    <row r="6" spans="1:5" ht="15" x14ac:dyDescent="0.25">
      <c r="A6" s="7"/>
      <c r="B6" s="7"/>
      <c r="C6" s="7"/>
      <c r="D6" s="7"/>
      <c r="E6" s="7"/>
    </row>
    <row r="7" spans="1:5" ht="15" x14ac:dyDescent="0.25">
      <c r="A7" s="7"/>
      <c r="B7" s="8" t="s">
        <v>14</v>
      </c>
      <c r="C7" s="7"/>
      <c r="D7" s="7"/>
      <c r="E7" s="7"/>
    </row>
    <row r="8" spans="1:5" s="2" customFormat="1" ht="63.75" customHeight="1" x14ac:dyDescent="0.2">
      <c r="A8" s="9" t="s">
        <v>3</v>
      </c>
      <c r="B8" s="10">
        <v>93</v>
      </c>
      <c r="C8" s="18"/>
      <c r="D8" s="14" t="s">
        <v>10</v>
      </c>
      <c r="E8" s="14"/>
    </row>
    <row r="9" spans="1:5" s="2" customFormat="1" ht="43.5" customHeight="1" x14ac:dyDescent="0.2">
      <c r="A9" s="9" t="s">
        <v>4</v>
      </c>
      <c r="B9" s="11">
        <v>50</v>
      </c>
      <c r="C9" s="15">
        <f>10*LOG(Power)</f>
        <v>16.989700043360187</v>
      </c>
      <c r="D9" s="14" t="s">
        <v>11</v>
      </c>
      <c r="E9" s="14"/>
    </row>
    <row r="10" spans="1:5" s="2" customFormat="1" ht="56.25" customHeight="1" x14ac:dyDescent="0.2">
      <c r="A10" s="9" t="s">
        <v>5</v>
      </c>
      <c r="B10" s="12">
        <v>32</v>
      </c>
      <c r="C10" s="15">
        <f>-20*LOG((Distance*12/39))</f>
        <v>-19.865332346820633</v>
      </c>
      <c r="D10" s="14" t="s">
        <v>12</v>
      </c>
      <c r="E10" s="14"/>
    </row>
    <row r="11" spans="1:5" s="2" customFormat="1" ht="78" customHeight="1" x14ac:dyDescent="0.2">
      <c r="A11" s="9" t="s">
        <v>6</v>
      </c>
      <c r="B11" s="6">
        <v>1</v>
      </c>
      <c r="C11" s="15">
        <f>10*LOG(Qty*Power)-10*LOG(Power)</f>
        <v>0</v>
      </c>
      <c r="D11" s="14" t="s">
        <v>13</v>
      </c>
      <c r="E11" s="14"/>
    </row>
    <row r="12" spans="1:5" ht="15" x14ac:dyDescent="0.25">
      <c r="A12" s="7"/>
      <c r="B12" s="5"/>
      <c r="C12" s="19"/>
      <c r="D12" s="20"/>
      <c r="E12" s="7"/>
    </row>
    <row r="13" spans="1:5" ht="15" x14ac:dyDescent="0.25">
      <c r="A13" s="7"/>
      <c r="B13" s="7"/>
      <c r="C13" s="7"/>
      <c r="D13" s="7"/>
      <c r="E13" s="7"/>
    </row>
    <row r="14" spans="1:5" s="2" customFormat="1" ht="15.75" customHeight="1" x14ac:dyDescent="0.2">
      <c r="A14" s="21" t="s">
        <v>7</v>
      </c>
      <c r="B14" s="22">
        <f>Efficiency+powerdb+distancedb+qtydb</f>
        <v>90.124367696539551</v>
      </c>
      <c r="C14" s="23" t="s">
        <v>8</v>
      </c>
      <c r="D14" s="24"/>
      <c r="E14" s="21"/>
    </row>
    <row r="25" spans="6:6" x14ac:dyDescent="0.2">
      <c r="F25" s="1"/>
    </row>
  </sheetData>
  <sheetProtection sheet="1" objects="1" scenarios="1"/>
  <mergeCells count="5">
    <mergeCell ref="A1:E1"/>
    <mergeCell ref="D8:E8"/>
    <mergeCell ref="D9:E9"/>
    <mergeCell ref="D10:E10"/>
    <mergeCell ref="D11:E11"/>
  </mergeCells>
  <pageMargins left="0.75" right="0.75" top="1" bottom="1" header="0.5" footer="0.5"/>
  <pageSetup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7</vt:i4>
      </vt:variant>
    </vt:vector>
  </HeadingPairs>
  <TitlesOfParts>
    <vt:vector size="8" baseType="lpstr">
      <vt:lpstr>Sheet1</vt:lpstr>
      <vt:lpstr>Distance</vt:lpstr>
      <vt:lpstr>distancedb</vt:lpstr>
      <vt:lpstr>Efficiency</vt:lpstr>
      <vt:lpstr>Power</vt:lpstr>
      <vt:lpstr>powerdb</vt:lpstr>
      <vt:lpstr>Qty</vt:lpstr>
      <vt:lpstr>qtydb</vt:lpstr>
    </vt:vector>
  </TitlesOfParts>
  <Company>Dow Corning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CHRISTIAN M COLLINS</dc:creator>
  <cp:lastModifiedBy>Lepissier, Herve</cp:lastModifiedBy>
  <dcterms:created xsi:type="dcterms:W3CDTF">2002-01-03T20:17:09Z</dcterms:created>
  <dcterms:modified xsi:type="dcterms:W3CDTF">2016-06-30T12:32:49Z</dcterms:modified>
</cp:coreProperties>
</file>